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0" yWindow="0" windowWidth="15915" windowHeight="12720" tabRatio="893" activeTab="1"/>
  </bookViews>
  <sheets>
    <sheet name="Квоты - ЛОСЬ" sheetId="2" r:id="rId1"/>
    <sheet name="Квоты - МЕДВЕДЬ" sheetId="3" r:id="rId2"/>
  </sheets>
  <definedNames>
    <definedName name="_xlnm._FilterDatabase" localSheetId="1" hidden="1">'Квоты - МЕДВЕДЬ'!$A$6:$C$41</definedName>
  </definedNames>
  <calcPr calcId="124519" fullPrecision="0"/>
</workbook>
</file>

<file path=xl/calcChain.xml><?xml version="1.0" encoding="utf-8"?>
<calcChain xmlns="http://schemas.openxmlformats.org/spreadsheetml/2006/main">
  <c r="E13" i="3"/>
  <c r="F13"/>
  <c r="E15"/>
  <c r="F15"/>
  <c r="E17"/>
  <c r="F17"/>
  <c r="E19"/>
  <c r="F19"/>
  <c r="E21"/>
  <c r="F21"/>
  <c r="E23"/>
  <c r="F23"/>
  <c r="E25"/>
  <c r="E26"/>
  <c r="E28"/>
  <c r="F28"/>
  <c r="E30"/>
  <c r="F30"/>
  <c r="E31"/>
  <c r="F31"/>
  <c r="E33"/>
  <c r="E35"/>
  <c r="F35"/>
  <c r="E37"/>
  <c r="F37"/>
  <c r="E39"/>
  <c r="F39"/>
  <c r="E41"/>
  <c r="F41"/>
  <c r="F11"/>
  <c r="E11"/>
</calcChain>
</file>

<file path=xl/sharedStrings.xml><?xml version="1.0" encoding="utf-8"?>
<sst xmlns="http://schemas.openxmlformats.org/spreadsheetml/2006/main" count="136" uniqueCount="72">
  <si>
    <t>N п/п</t>
  </si>
  <si>
    <t>Всего</t>
  </si>
  <si>
    <t>в том числе:</t>
  </si>
  <si>
    <t>Наименование муниципальных образований (районы, округа), охотничьих угодий, иных территорий</t>
  </si>
  <si>
    <t>самцы во время гона</t>
  </si>
  <si>
    <t>без разделения по половому признаку</t>
  </si>
  <si>
    <t>Субъект Российской Федерации: Кировская область</t>
  </si>
  <si>
    <t>Вид охотничьих ресурсов: Лось</t>
  </si>
  <si>
    <t>Общедоступные охотничьи угодья Верхошижемского района</t>
  </si>
  <si>
    <t>Общедоступные охотничьи угодья Вятскополянского района</t>
  </si>
  <si>
    <t>Общедоступные охотничьи угодья Зуевского района, участок № 2</t>
  </si>
  <si>
    <t>Общедоступные охотничьи угодья Кильмезского района</t>
  </si>
  <si>
    <t>Общедоступные охотничьи угодья Малмыжского района</t>
  </si>
  <si>
    <t>Общедоступные охотничьи угодья Нагорского района, участок № 1</t>
  </si>
  <si>
    <t>Общедоступные охотничьи угодья Омутнинского района</t>
  </si>
  <si>
    <t>Общедоступные охотничьи угодья Юрьянского района</t>
  </si>
  <si>
    <t xml:space="preserve"> </t>
  </si>
  <si>
    <t>2</t>
  </si>
  <si>
    <t>Белохолуницкий район</t>
  </si>
  <si>
    <t>Богородский муниципальный округ</t>
  </si>
  <si>
    <t>3</t>
  </si>
  <si>
    <t>4</t>
  </si>
  <si>
    <t>5</t>
  </si>
  <si>
    <t>Верхошижемский район</t>
  </si>
  <si>
    <t>6</t>
  </si>
  <si>
    <t>Вятскополянский район</t>
  </si>
  <si>
    <t>7</t>
  </si>
  <si>
    <t>8</t>
  </si>
  <si>
    <t>9</t>
  </si>
  <si>
    <t>Зуевский район</t>
  </si>
  <si>
    <t>10</t>
  </si>
  <si>
    <t>11</t>
  </si>
  <si>
    <t>12</t>
  </si>
  <si>
    <t>13</t>
  </si>
  <si>
    <t>14</t>
  </si>
  <si>
    <t>15</t>
  </si>
  <si>
    <t>16</t>
  </si>
  <si>
    <t>Малмыжский район</t>
  </si>
  <si>
    <t>Нагорский район</t>
  </si>
  <si>
    <t>Омутнинский район</t>
  </si>
  <si>
    <t>Подосиновский район Кировской области</t>
  </si>
  <si>
    <t xml:space="preserve">Санчурский муниципальный округ </t>
  </si>
  <si>
    <t>Юрьянский район</t>
  </si>
  <si>
    <t>Верхнекамский муниципальный округ</t>
  </si>
  <si>
    <t xml:space="preserve">Лузский муниципальный округ </t>
  </si>
  <si>
    <t xml:space="preserve">Опаринский муниципальный округ </t>
  </si>
  <si>
    <t xml:space="preserve">Верхнекамский муниципальный округ </t>
  </si>
  <si>
    <t>Общедоступные охотничьи угодья Богородского муниципального округа</t>
  </si>
  <si>
    <t>Общедоступные охотничьи угодья Верхнекамского муниципального округа, участок № 1</t>
  </si>
  <si>
    <t>Общедоступные охотничьи угодья Лузского муниципального округа, участок № 1</t>
  </si>
  <si>
    <t>Общедоступные охотничьи угодья Лузского муниципального округа, участок № 2</t>
  </si>
  <si>
    <t>Общедоступные охотничьи угодья Опаринского муниципального округа</t>
  </si>
  <si>
    <t>Общедоступные охотничьи угодья Санчурского муниципального округа</t>
  </si>
  <si>
    <t>Кильмезский район</t>
  </si>
  <si>
    <t>Общедоступные охотничьи угодья Подосиновского района Кировской области, участок № 1</t>
  </si>
  <si>
    <t>Общедоступные охотничьи угодья Белохолуницкого района</t>
  </si>
  <si>
    <t>Общедоступные охотничьи угодья Подосиновского района (участок № 1)</t>
  </si>
  <si>
    <t>Афанасьевский муниципальный округ</t>
  </si>
  <si>
    <t xml:space="preserve">Общедоступные охотничьи угодья Афанасьевского муниципального округа
</t>
  </si>
  <si>
    <t xml:space="preserve">Общедоступные охотничьи угодья Нагорского района, участок № 2 </t>
  </si>
  <si>
    <t>Общедоступные охотничьи угодья Нагорского района, участок № 2</t>
  </si>
  <si>
    <t>Вид охотничьих ресурсов: Медведь бурый</t>
  </si>
  <si>
    <t>Планируемая квота добычи, 
особей</t>
  </si>
  <si>
    <t>Проект квот добычи охотничьих ресурсов 
на период с 1 августа 2024 г. до 1 августа 2025 г.</t>
  </si>
  <si>
    <t>до 
1 года</t>
  </si>
  <si>
    <t>взрослые животные 
(старше 1 года)</t>
  </si>
  <si>
    <t>Льготная часть</t>
  </si>
  <si>
    <t>Обычные охотники</t>
  </si>
  <si>
    <t>Самцы во время гона</t>
  </si>
  <si>
    <t>Без разделения по половому признаку</t>
  </si>
  <si>
    <t>До 1 года</t>
  </si>
  <si>
    <t>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</si>
</sst>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3"/>
      <color rgb="FF22272F"/>
      <name val="Times New Roman"/>
      <family val="1"/>
      <charset val="204"/>
    </font>
    <font>
      <sz val="14"/>
      <color rgb="FF22272F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 applyFill="1"/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4" fillId="4" borderId="1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6" fillId="4" borderId="1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49" fontId="4" fillId="0" borderId="20" xfId="0" applyNumberFormat="1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28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6" xfId="0" applyFont="1" applyFill="1" applyBorder="1"/>
    <xf numFmtId="0" fontId="4" fillId="0" borderId="6" xfId="0" applyFont="1" applyFill="1" applyBorder="1" applyAlignment="1">
      <alignment horizontal="left" vertical="top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top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54"/>
  <sheetViews>
    <sheetView zoomScale="70" zoomScaleNormal="70" workbookViewId="0">
      <selection activeCell="I3" sqref="I3"/>
    </sheetView>
  </sheetViews>
  <sheetFormatPr defaultRowHeight="15"/>
  <cols>
    <col min="2" max="2" width="44.28515625" customWidth="1"/>
    <col min="3" max="3" width="9.140625" style="4"/>
    <col min="4" max="4" width="11.42578125" customWidth="1"/>
    <col min="5" max="5" width="19.7109375" customWidth="1"/>
    <col min="6" max="6" width="11.140625" customWidth="1"/>
    <col min="7" max="7" width="9.140625" customWidth="1"/>
    <col min="8" max="8" width="14.5703125" customWidth="1"/>
    <col min="9" max="9" width="16.85546875" customWidth="1"/>
    <col min="10" max="10" width="9.7109375" customWidth="1"/>
    <col min="11" max="11" width="13.42578125" customWidth="1"/>
    <col min="12" max="12" width="16.140625" customWidth="1"/>
    <col min="13" max="13" width="9.140625" customWidth="1"/>
    <col min="14" max="14" width="14.42578125" customWidth="1"/>
    <col min="15" max="15" width="16.5703125" customWidth="1"/>
    <col min="16" max="17" width="9.140625" customWidth="1"/>
  </cols>
  <sheetData>
    <row r="2" spans="1:18" ht="48" customHeight="1">
      <c r="A2" s="28" t="s">
        <v>63</v>
      </c>
      <c r="B2" s="28"/>
      <c r="C2" s="28"/>
      <c r="D2" s="28"/>
      <c r="E2" s="28"/>
      <c r="F2" s="28"/>
    </row>
    <row r="3" spans="1:18" ht="22.5" customHeight="1">
      <c r="A3" s="29" t="s">
        <v>6</v>
      </c>
      <c r="B3" s="29"/>
      <c r="C3" s="29"/>
      <c r="D3" s="29"/>
      <c r="E3" s="29"/>
      <c r="F3" s="29"/>
    </row>
    <row r="4" spans="1:18" ht="18.75">
      <c r="A4" s="30" t="s">
        <v>7</v>
      </c>
      <c r="B4" s="30"/>
      <c r="C4" s="30"/>
      <c r="D4" s="30"/>
      <c r="E4" s="30"/>
      <c r="F4" s="30"/>
    </row>
    <row r="5" spans="1:18" ht="15.75" thickBot="1"/>
    <row r="6" spans="1:18" ht="78.75" customHeight="1">
      <c r="A6" s="34" t="s">
        <v>0</v>
      </c>
      <c r="B6" s="37" t="s">
        <v>3</v>
      </c>
      <c r="C6" s="40" t="s">
        <v>62</v>
      </c>
      <c r="D6" s="41"/>
      <c r="E6" s="41"/>
      <c r="F6" s="42"/>
      <c r="R6" t="s">
        <v>16</v>
      </c>
    </row>
    <row r="7" spans="1:18" ht="27.75" customHeight="1">
      <c r="A7" s="35"/>
      <c r="B7" s="38"/>
      <c r="C7" s="31" t="s">
        <v>1</v>
      </c>
      <c r="D7" s="32" t="s">
        <v>2</v>
      </c>
      <c r="E7" s="32"/>
      <c r="F7" s="33"/>
    </row>
    <row r="8" spans="1:18" ht="41.25" customHeight="1">
      <c r="A8" s="35"/>
      <c r="B8" s="38"/>
      <c r="C8" s="31"/>
      <c r="D8" s="32" t="s">
        <v>65</v>
      </c>
      <c r="E8" s="32"/>
      <c r="F8" s="33" t="s">
        <v>64</v>
      </c>
      <c r="H8" s="51" t="s">
        <v>68</v>
      </c>
      <c r="I8" s="51"/>
      <c r="J8" s="50"/>
      <c r="K8" s="51" t="s">
        <v>69</v>
      </c>
      <c r="L8" s="51"/>
      <c r="M8" s="50"/>
      <c r="N8" s="51" t="s">
        <v>70</v>
      </c>
      <c r="O8" s="51"/>
    </row>
    <row r="9" spans="1:18" ht="68.25" customHeight="1" thickBot="1">
      <c r="A9" s="36"/>
      <c r="B9" s="39"/>
      <c r="C9" s="43"/>
      <c r="D9" s="44" t="s">
        <v>4</v>
      </c>
      <c r="E9" s="44" t="s">
        <v>5</v>
      </c>
      <c r="F9" s="45"/>
      <c r="H9" s="52" t="s">
        <v>66</v>
      </c>
      <c r="I9" s="53" t="s">
        <v>67</v>
      </c>
      <c r="J9" s="50"/>
      <c r="K9" s="52" t="s">
        <v>66</v>
      </c>
      <c r="L9" s="53" t="s">
        <v>67</v>
      </c>
      <c r="M9" s="50"/>
      <c r="N9" s="52" t="s">
        <v>66</v>
      </c>
      <c r="O9" s="53" t="s">
        <v>67</v>
      </c>
      <c r="R9" t="s">
        <v>16</v>
      </c>
    </row>
    <row r="10" spans="1:18" s="1" customFormat="1" ht="16.5">
      <c r="A10" s="23" t="s">
        <v>71</v>
      </c>
      <c r="B10" s="24" t="s">
        <v>57</v>
      </c>
      <c r="C10" s="7"/>
      <c r="D10" s="7"/>
      <c r="E10" s="7"/>
      <c r="F10" s="9"/>
      <c r="J10" s="4" t="s">
        <v>16</v>
      </c>
    </row>
    <row r="11" spans="1:18" s="17" customFormat="1" ht="42" customHeight="1" thickBot="1">
      <c r="A11" s="16"/>
      <c r="B11" s="56" t="s">
        <v>58</v>
      </c>
      <c r="C11" s="22">
        <v>47</v>
      </c>
      <c r="D11" s="27">
        <v>7</v>
      </c>
      <c r="E11" s="27">
        <v>30</v>
      </c>
      <c r="F11" s="2">
        <v>10</v>
      </c>
      <c r="H11" s="54">
        <v>5</v>
      </c>
      <c r="I11" s="55">
        <v>2</v>
      </c>
      <c r="K11" s="54">
        <v>21</v>
      </c>
      <c r="L11" s="55">
        <v>9</v>
      </c>
      <c r="N11" s="54">
        <v>7</v>
      </c>
      <c r="O11" s="55">
        <v>3</v>
      </c>
    </row>
    <row r="12" spans="1:18" s="1" customFormat="1" ht="17.25" customHeight="1">
      <c r="A12" s="20" t="s">
        <v>17</v>
      </c>
      <c r="B12" s="19" t="s">
        <v>18</v>
      </c>
      <c r="C12" s="10"/>
      <c r="D12" s="10"/>
      <c r="E12" s="10"/>
      <c r="F12" s="11"/>
      <c r="H12" s="67"/>
      <c r="I12" s="67"/>
      <c r="K12" s="67"/>
      <c r="L12" s="67"/>
      <c r="N12" s="67"/>
      <c r="O12" s="67"/>
    </row>
    <row r="13" spans="1:18" s="1" customFormat="1" ht="36" customHeight="1">
      <c r="A13" s="5"/>
      <c r="B13" s="57" t="s">
        <v>55</v>
      </c>
      <c r="C13" s="27">
        <v>33</v>
      </c>
      <c r="D13" s="27">
        <v>4</v>
      </c>
      <c r="E13" s="27">
        <v>22</v>
      </c>
      <c r="F13" s="2">
        <v>7</v>
      </c>
      <c r="H13" s="54">
        <v>3</v>
      </c>
      <c r="I13" s="55">
        <v>1</v>
      </c>
      <c r="K13" s="54">
        <v>15</v>
      </c>
      <c r="L13" s="55">
        <v>7</v>
      </c>
      <c r="N13" s="54">
        <v>5</v>
      </c>
      <c r="O13" s="55">
        <v>2</v>
      </c>
    </row>
    <row r="14" spans="1:18" s="1" customFormat="1" ht="18.75">
      <c r="A14" s="23" t="s">
        <v>20</v>
      </c>
      <c r="B14" s="58" t="s">
        <v>19</v>
      </c>
      <c r="C14" s="7"/>
      <c r="D14" s="7"/>
      <c r="E14" s="7"/>
      <c r="F14" s="9"/>
      <c r="H14" s="67"/>
      <c r="I14" s="67"/>
      <c r="K14" s="67"/>
      <c r="L14" s="67"/>
      <c r="N14" s="67"/>
      <c r="O14" s="67"/>
    </row>
    <row r="15" spans="1:18" s="1" customFormat="1" ht="33.75" thickBot="1">
      <c r="A15" s="6"/>
      <c r="B15" s="59" t="s">
        <v>47</v>
      </c>
      <c r="C15" s="26">
        <v>18</v>
      </c>
      <c r="D15" s="26">
        <v>2</v>
      </c>
      <c r="E15" s="26">
        <v>12</v>
      </c>
      <c r="F15" s="3">
        <v>4</v>
      </c>
      <c r="H15" s="54">
        <v>1</v>
      </c>
      <c r="I15" s="55">
        <v>1</v>
      </c>
      <c r="K15" s="54">
        <v>8</v>
      </c>
      <c r="L15" s="55">
        <v>4</v>
      </c>
      <c r="N15" s="54">
        <v>3</v>
      </c>
      <c r="O15" s="55">
        <v>1</v>
      </c>
      <c r="P15" s="4" t="s">
        <v>16</v>
      </c>
    </row>
    <row r="16" spans="1:18" s="1" customFormat="1" ht="21" customHeight="1">
      <c r="A16" s="23" t="s">
        <v>21</v>
      </c>
      <c r="B16" s="58" t="s">
        <v>43</v>
      </c>
      <c r="C16" s="7"/>
      <c r="D16" s="7"/>
      <c r="E16" s="7"/>
      <c r="F16" s="9"/>
      <c r="H16" s="67"/>
      <c r="I16" s="67"/>
      <c r="J16" s="4"/>
      <c r="K16" s="67"/>
      <c r="L16" s="67"/>
      <c r="N16" s="67"/>
      <c r="O16" s="67"/>
    </row>
    <row r="17" spans="1:20" s="1" customFormat="1" ht="50.25" thickBot="1">
      <c r="A17" s="6"/>
      <c r="B17" s="59" t="s">
        <v>48</v>
      </c>
      <c r="C17" s="26">
        <v>43</v>
      </c>
      <c r="D17" s="26">
        <v>6</v>
      </c>
      <c r="E17" s="26">
        <v>28</v>
      </c>
      <c r="F17" s="3">
        <v>9</v>
      </c>
      <c r="H17" s="54">
        <v>4</v>
      </c>
      <c r="I17" s="55">
        <v>2</v>
      </c>
      <c r="K17" s="54">
        <v>20</v>
      </c>
      <c r="L17" s="55">
        <v>8</v>
      </c>
      <c r="N17" s="54">
        <v>6</v>
      </c>
      <c r="O17" s="55">
        <v>3</v>
      </c>
      <c r="T17" s="4" t="s">
        <v>16</v>
      </c>
    </row>
    <row r="18" spans="1:20" s="1" customFormat="1" ht="18.75">
      <c r="A18" s="23" t="s">
        <v>22</v>
      </c>
      <c r="B18" s="58" t="s">
        <v>23</v>
      </c>
      <c r="C18" s="7"/>
      <c r="D18" s="7"/>
      <c r="E18" s="7"/>
      <c r="F18" s="9"/>
      <c r="H18" s="67"/>
      <c r="I18" s="67"/>
      <c r="K18" s="67"/>
      <c r="L18" s="67"/>
      <c r="N18" s="67"/>
      <c r="O18" s="67"/>
    </row>
    <row r="19" spans="1:20" s="1" customFormat="1" ht="33.75" thickBot="1">
      <c r="A19" s="6"/>
      <c r="B19" s="59" t="s">
        <v>8</v>
      </c>
      <c r="C19" s="26">
        <v>20</v>
      </c>
      <c r="D19" s="26">
        <v>3</v>
      </c>
      <c r="E19" s="26">
        <v>13</v>
      </c>
      <c r="F19" s="3">
        <v>4</v>
      </c>
      <c r="H19" s="54">
        <v>2</v>
      </c>
      <c r="I19" s="55">
        <v>1</v>
      </c>
      <c r="K19" s="54">
        <v>9</v>
      </c>
      <c r="L19" s="55">
        <v>4</v>
      </c>
      <c r="M19" s="4" t="s">
        <v>16</v>
      </c>
      <c r="N19" s="54">
        <v>3</v>
      </c>
      <c r="O19" s="55">
        <v>1</v>
      </c>
    </row>
    <row r="20" spans="1:20" s="1" customFormat="1" ht="18.75">
      <c r="A20" s="23" t="s">
        <v>24</v>
      </c>
      <c r="B20" s="58" t="s">
        <v>25</v>
      </c>
      <c r="C20" s="7"/>
      <c r="D20" s="7"/>
      <c r="E20" s="7"/>
      <c r="F20" s="9"/>
      <c r="H20" s="67"/>
      <c r="I20" s="67"/>
      <c r="K20" s="67"/>
      <c r="L20" s="67"/>
      <c r="N20" s="67"/>
      <c r="O20" s="67"/>
    </row>
    <row r="21" spans="1:20" s="1" customFormat="1" ht="33.75" thickBot="1">
      <c r="A21" s="6"/>
      <c r="B21" s="59" t="s">
        <v>9</v>
      </c>
      <c r="C21" s="26">
        <v>2</v>
      </c>
      <c r="D21" s="26">
        <v>0</v>
      </c>
      <c r="E21" s="26">
        <v>1</v>
      </c>
      <c r="F21" s="3">
        <v>1</v>
      </c>
      <c r="H21" s="54">
        <v>0</v>
      </c>
      <c r="I21" s="55">
        <v>0</v>
      </c>
      <c r="K21" s="54">
        <v>1</v>
      </c>
      <c r="L21" s="55">
        <v>0</v>
      </c>
      <c r="N21" s="54">
        <v>1</v>
      </c>
      <c r="O21" s="55">
        <v>0</v>
      </c>
    </row>
    <row r="22" spans="1:20" s="1" customFormat="1" ht="18.75">
      <c r="A22" s="23" t="s">
        <v>26</v>
      </c>
      <c r="B22" s="24" t="s">
        <v>29</v>
      </c>
      <c r="C22" s="7"/>
      <c r="D22" s="7"/>
      <c r="E22" s="7"/>
      <c r="F22" s="9"/>
      <c r="H22" s="67"/>
      <c r="I22" s="67"/>
      <c r="K22" s="67"/>
      <c r="L22" s="67"/>
      <c r="N22" s="67"/>
      <c r="O22" s="67"/>
    </row>
    <row r="23" spans="1:20" s="1" customFormat="1" ht="33.75" thickBot="1">
      <c r="A23" s="6"/>
      <c r="B23" s="59" t="s">
        <v>10</v>
      </c>
      <c r="C23" s="26">
        <v>7</v>
      </c>
      <c r="D23" s="26">
        <v>1</v>
      </c>
      <c r="E23" s="26">
        <v>4</v>
      </c>
      <c r="F23" s="3">
        <v>2</v>
      </c>
      <c r="H23" s="54">
        <v>1</v>
      </c>
      <c r="I23" s="55">
        <v>0</v>
      </c>
      <c r="K23" s="54">
        <v>3</v>
      </c>
      <c r="L23" s="55">
        <v>1</v>
      </c>
      <c r="N23" s="54">
        <v>1</v>
      </c>
      <c r="O23" s="55">
        <v>1</v>
      </c>
    </row>
    <row r="24" spans="1:20" s="1" customFormat="1" ht="18.75">
      <c r="A24" s="23" t="s">
        <v>27</v>
      </c>
      <c r="B24" s="24" t="s">
        <v>53</v>
      </c>
      <c r="C24" s="7"/>
      <c r="D24" s="7"/>
      <c r="E24" s="7"/>
      <c r="F24" s="9"/>
      <c r="H24" s="67"/>
      <c r="I24" s="67"/>
      <c r="K24" s="67"/>
      <c r="L24" s="67"/>
      <c r="N24" s="67"/>
      <c r="O24" s="67"/>
    </row>
    <row r="25" spans="1:20" s="1" customFormat="1" ht="33.75" thickBot="1">
      <c r="A25" s="6"/>
      <c r="B25" s="59" t="s">
        <v>11</v>
      </c>
      <c r="C25" s="26">
        <v>23</v>
      </c>
      <c r="D25" s="26">
        <v>3</v>
      </c>
      <c r="E25" s="26">
        <v>15</v>
      </c>
      <c r="F25" s="3">
        <v>5</v>
      </c>
      <c r="H25" s="54">
        <v>2</v>
      </c>
      <c r="I25" s="55">
        <v>1</v>
      </c>
      <c r="K25" s="54">
        <v>11</v>
      </c>
      <c r="L25" s="55">
        <v>4</v>
      </c>
      <c r="N25" s="54">
        <v>4</v>
      </c>
      <c r="O25" s="55">
        <v>1</v>
      </c>
    </row>
    <row r="26" spans="1:20" s="1" customFormat="1" ht="18.75">
      <c r="A26" s="23" t="s">
        <v>28</v>
      </c>
      <c r="B26" s="24" t="s">
        <v>44</v>
      </c>
      <c r="C26" s="7"/>
      <c r="D26" s="7"/>
      <c r="E26" s="7"/>
      <c r="F26" s="9"/>
      <c r="H26" s="67"/>
      <c r="I26" s="67"/>
      <c r="K26" s="67"/>
      <c r="L26" s="67"/>
      <c r="N26" s="67"/>
      <c r="O26" s="67"/>
    </row>
    <row r="27" spans="1:20" s="1" customFormat="1" ht="49.5">
      <c r="A27" s="5"/>
      <c r="B27" s="57" t="s">
        <v>49</v>
      </c>
      <c r="C27" s="27">
        <v>15</v>
      </c>
      <c r="D27" s="27">
        <v>2</v>
      </c>
      <c r="E27" s="27">
        <v>10</v>
      </c>
      <c r="F27" s="2">
        <v>3</v>
      </c>
      <c r="H27" s="54">
        <v>1</v>
      </c>
      <c r="I27" s="55">
        <v>1</v>
      </c>
      <c r="K27" s="54">
        <v>7</v>
      </c>
      <c r="L27" s="55">
        <v>3</v>
      </c>
      <c r="N27" s="54">
        <v>2</v>
      </c>
      <c r="O27" s="55">
        <v>1</v>
      </c>
    </row>
    <row r="28" spans="1:20" s="1" customFormat="1" ht="50.25" thickBot="1">
      <c r="A28" s="6"/>
      <c r="B28" s="59" t="s">
        <v>50</v>
      </c>
      <c r="C28" s="26">
        <v>23</v>
      </c>
      <c r="D28" s="26">
        <v>3</v>
      </c>
      <c r="E28" s="26">
        <v>15</v>
      </c>
      <c r="F28" s="3">
        <v>5</v>
      </c>
      <c r="H28" s="54">
        <v>2</v>
      </c>
      <c r="I28" s="55">
        <v>1</v>
      </c>
      <c r="K28" s="54">
        <v>11</v>
      </c>
      <c r="L28" s="55">
        <v>4</v>
      </c>
      <c r="N28" s="54">
        <v>4</v>
      </c>
      <c r="O28" s="55">
        <v>1</v>
      </c>
    </row>
    <row r="29" spans="1:20" s="1" customFormat="1" ht="18.75">
      <c r="A29" s="23" t="s">
        <v>30</v>
      </c>
      <c r="B29" s="24" t="s">
        <v>37</v>
      </c>
      <c r="C29" s="7"/>
      <c r="D29" s="7"/>
      <c r="E29" s="7"/>
      <c r="F29" s="9"/>
      <c r="H29" s="67"/>
      <c r="I29" s="67"/>
      <c r="K29" s="67"/>
      <c r="L29" s="67"/>
      <c r="N29" s="67"/>
      <c r="O29" s="67"/>
    </row>
    <row r="30" spans="1:20" s="1" customFormat="1" ht="33.75" thickBot="1">
      <c r="A30" s="6"/>
      <c r="B30" s="59" t="s">
        <v>12</v>
      </c>
      <c r="C30" s="26">
        <v>38</v>
      </c>
      <c r="D30" s="26">
        <v>5</v>
      </c>
      <c r="E30" s="26">
        <v>25</v>
      </c>
      <c r="F30" s="3">
        <v>8</v>
      </c>
      <c r="H30" s="54">
        <v>4</v>
      </c>
      <c r="I30" s="55">
        <v>1</v>
      </c>
      <c r="K30" s="54">
        <v>18</v>
      </c>
      <c r="L30" s="55">
        <v>7</v>
      </c>
      <c r="N30" s="54">
        <v>6</v>
      </c>
      <c r="O30" s="55">
        <v>2</v>
      </c>
    </row>
    <row r="31" spans="1:20" s="1" customFormat="1" ht="18.75">
      <c r="A31" s="23" t="s">
        <v>31</v>
      </c>
      <c r="B31" s="24" t="s">
        <v>38</v>
      </c>
      <c r="C31" s="7"/>
      <c r="D31" s="7"/>
      <c r="E31" s="7"/>
      <c r="F31" s="9"/>
      <c r="H31" s="67"/>
      <c r="I31" s="67"/>
      <c r="K31" s="67"/>
      <c r="L31" s="67"/>
      <c r="N31" s="67"/>
      <c r="O31" s="67"/>
    </row>
    <row r="32" spans="1:20" s="1" customFormat="1" ht="33">
      <c r="A32" s="5"/>
      <c r="B32" s="57" t="s">
        <v>13</v>
      </c>
      <c r="C32" s="27">
        <v>11</v>
      </c>
      <c r="D32" s="27">
        <v>1</v>
      </c>
      <c r="E32" s="27">
        <v>7</v>
      </c>
      <c r="F32" s="2">
        <v>3</v>
      </c>
      <c r="H32" s="54">
        <v>1</v>
      </c>
      <c r="I32" s="55">
        <v>0</v>
      </c>
      <c r="K32" s="54">
        <v>5</v>
      </c>
      <c r="L32" s="55">
        <v>2</v>
      </c>
      <c r="N32" s="54">
        <v>2</v>
      </c>
      <c r="O32" s="55">
        <v>1</v>
      </c>
    </row>
    <row r="33" spans="1:15" s="1" customFormat="1" ht="33.75" thickBot="1">
      <c r="A33" s="60"/>
      <c r="B33" s="61" t="s">
        <v>60</v>
      </c>
      <c r="C33" s="62">
        <v>18</v>
      </c>
      <c r="D33" s="62">
        <v>2</v>
      </c>
      <c r="E33" s="62">
        <v>12</v>
      </c>
      <c r="F33" s="63">
        <v>4</v>
      </c>
      <c r="H33" s="54">
        <v>1</v>
      </c>
      <c r="I33" s="55">
        <v>1</v>
      </c>
      <c r="K33" s="54">
        <v>8</v>
      </c>
      <c r="L33" s="55">
        <v>4</v>
      </c>
      <c r="N33" s="54">
        <v>3</v>
      </c>
      <c r="O33" s="55">
        <v>1</v>
      </c>
    </row>
    <row r="34" spans="1:15" s="1" customFormat="1" ht="18.75" customHeight="1">
      <c r="A34" s="20" t="s">
        <v>32</v>
      </c>
      <c r="B34" s="19" t="s">
        <v>39</v>
      </c>
      <c r="C34" s="10"/>
      <c r="D34" s="10"/>
      <c r="E34" s="10"/>
      <c r="F34" s="11"/>
      <c r="H34" s="67"/>
      <c r="I34" s="67"/>
      <c r="K34" s="67"/>
      <c r="L34" s="67"/>
      <c r="N34" s="67"/>
      <c r="O34" s="67"/>
    </row>
    <row r="35" spans="1:15" s="1" customFormat="1" ht="33.75" thickBot="1">
      <c r="A35" s="6"/>
      <c r="B35" s="59" t="s">
        <v>14</v>
      </c>
      <c r="C35" s="26">
        <v>27</v>
      </c>
      <c r="D35" s="26">
        <v>4</v>
      </c>
      <c r="E35" s="26">
        <v>17</v>
      </c>
      <c r="F35" s="3">
        <v>6</v>
      </c>
      <c r="H35" s="54">
        <v>3</v>
      </c>
      <c r="I35" s="55">
        <v>1</v>
      </c>
      <c r="K35" s="54">
        <v>12</v>
      </c>
      <c r="L35" s="55">
        <v>5</v>
      </c>
      <c r="N35" s="54">
        <v>4</v>
      </c>
      <c r="O35" s="55">
        <v>2</v>
      </c>
    </row>
    <row r="36" spans="1:15" s="1" customFormat="1" ht="18.75">
      <c r="A36" s="23" t="s">
        <v>33</v>
      </c>
      <c r="B36" s="24" t="s">
        <v>45</v>
      </c>
      <c r="C36" s="7"/>
      <c r="D36" s="7"/>
      <c r="E36" s="7"/>
      <c r="F36" s="9"/>
      <c r="H36" s="67"/>
      <c r="I36" s="67"/>
      <c r="K36" s="67"/>
      <c r="L36" s="67"/>
      <c r="N36" s="67"/>
      <c r="O36" s="67"/>
    </row>
    <row r="37" spans="1:15" s="1" customFormat="1" ht="33.75" thickBot="1">
      <c r="A37" s="60"/>
      <c r="B37" s="61" t="s">
        <v>51</v>
      </c>
      <c r="C37" s="62">
        <v>25</v>
      </c>
      <c r="D37" s="62">
        <v>3</v>
      </c>
      <c r="E37" s="62">
        <v>17</v>
      </c>
      <c r="F37" s="63">
        <v>5</v>
      </c>
      <c r="H37" s="54">
        <v>2</v>
      </c>
      <c r="I37" s="55">
        <v>1</v>
      </c>
      <c r="K37" s="54">
        <v>12</v>
      </c>
      <c r="L37" s="55">
        <v>5</v>
      </c>
      <c r="N37" s="54">
        <v>4</v>
      </c>
      <c r="O37" s="55">
        <v>1</v>
      </c>
    </row>
    <row r="38" spans="1:15" s="1" customFormat="1" ht="18.75">
      <c r="A38" s="20" t="s">
        <v>34</v>
      </c>
      <c r="B38" s="64" t="s">
        <v>40</v>
      </c>
      <c r="C38" s="65"/>
      <c r="D38" s="65"/>
      <c r="E38" s="65"/>
      <c r="F38" s="66"/>
      <c r="H38" s="67"/>
      <c r="I38" s="67"/>
      <c r="K38" s="67"/>
      <c r="L38" s="67"/>
      <c r="N38" s="67"/>
      <c r="O38" s="67"/>
    </row>
    <row r="39" spans="1:15" s="1" customFormat="1" ht="33.75" thickBot="1">
      <c r="A39" s="6"/>
      <c r="B39" s="59" t="s">
        <v>56</v>
      </c>
      <c r="C39" s="26">
        <v>2</v>
      </c>
      <c r="D39" s="26">
        <v>0</v>
      </c>
      <c r="E39" s="26">
        <v>1</v>
      </c>
      <c r="F39" s="3">
        <v>1</v>
      </c>
      <c r="H39" s="54">
        <v>0</v>
      </c>
      <c r="I39" s="55">
        <v>0</v>
      </c>
      <c r="K39" s="54">
        <v>1</v>
      </c>
      <c r="L39" s="55">
        <v>0</v>
      </c>
      <c r="N39" s="54">
        <v>1</v>
      </c>
      <c r="O39" s="55">
        <v>0</v>
      </c>
    </row>
    <row r="40" spans="1:15" s="1" customFormat="1" ht="18.75">
      <c r="A40" s="23" t="s">
        <v>35</v>
      </c>
      <c r="B40" s="24" t="s">
        <v>41</v>
      </c>
      <c r="C40" s="7"/>
      <c r="D40" s="7"/>
      <c r="E40" s="7"/>
      <c r="F40" s="9"/>
      <c r="H40" s="67"/>
      <c r="I40" s="67"/>
      <c r="K40" s="67"/>
      <c r="L40" s="67"/>
      <c r="N40" s="67"/>
      <c r="O40" s="67"/>
    </row>
    <row r="41" spans="1:15" s="1" customFormat="1" ht="36" customHeight="1" thickBot="1">
      <c r="A41" s="6"/>
      <c r="B41" s="59" t="s">
        <v>52</v>
      </c>
      <c r="C41" s="26">
        <v>11</v>
      </c>
      <c r="D41" s="26">
        <v>1</v>
      </c>
      <c r="E41" s="26">
        <v>7</v>
      </c>
      <c r="F41" s="3">
        <v>3</v>
      </c>
      <c r="H41" s="54">
        <v>1</v>
      </c>
      <c r="I41" s="55">
        <v>0</v>
      </c>
      <c r="K41" s="54">
        <v>5</v>
      </c>
      <c r="L41" s="55">
        <v>2</v>
      </c>
      <c r="N41" s="54">
        <v>2</v>
      </c>
      <c r="O41" s="55">
        <v>1</v>
      </c>
    </row>
    <row r="42" spans="1:15" s="1" customFormat="1" ht="18.75">
      <c r="A42" s="23" t="s">
        <v>36</v>
      </c>
      <c r="B42" s="24" t="s">
        <v>42</v>
      </c>
      <c r="C42" s="7"/>
      <c r="D42" s="7"/>
      <c r="E42" s="7"/>
      <c r="F42" s="9"/>
      <c r="H42" s="67"/>
      <c r="I42" s="67"/>
      <c r="K42" s="67"/>
      <c r="L42" s="67"/>
      <c r="N42" s="67"/>
      <c r="O42" s="67"/>
    </row>
    <row r="43" spans="1:15" s="1" customFormat="1" ht="33.75" thickBot="1">
      <c r="A43" s="6"/>
      <c r="B43" s="59" t="s">
        <v>15</v>
      </c>
      <c r="C43" s="26">
        <v>18</v>
      </c>
      <c r="D43" s="26">
        <v>2</v>
      </c>
      <c r="E43" s="26">
        <v>12</v>
      </c>
      <c r="F43" s="3">
        <v>4</v>
      </c>
      <c r="H43" s="54">
        <v>1</v>
      </c>
      <c r="I43" s="55">
        <v>1</v>
      </c>
      <c r="K43" s="54">
        <v>8</v>
      </c>
      <c r="L43" s="55">
        <v>4</v>
      </c>
      <c r="N43" s="54">
        <v>3</v>
      </c>
      <c r="O43" s="55">
        <v>1</v>
      </c>
    </row>
    <row r="46" spans="1:15">
      <c r="E46" t="s">
        <v>16</v>
      </c>
      <c r="H46" t="s">
        <v>16</v>
      </c>
    </row>
    <row r="54" spans="3:3">
      <c r="C54" s="4" t="s">
        <v>16</v>
      </c>
    </row>
  </sheetData>
  <mergeCells count="13">
    <mergeCell ref="A6:A9"/>
    <mergeCell ref="B6:B9"/>
    <mergeCell ref="H8:I8"/>
    <mergeCell ref="K8:L8"/>
    <mergeCell ref="N8:O8"/>
    <mergeCell ref="C6:F6"/>
    <mergeCell ref="A2:F2"/>
    <mergeCell ref="A3:F3"/>
    <mergeCell ref="A4:F4"/>
    <mergeCell ref="D8:E8"/>
    <mergeCell ref="F8:F9"/>
    <mergeCell ref="C7:C9"/>
    <mergeCell ref="D7:F7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41"/>
  <sheetViews>
    <sheetView tabSelected="1" topLeftCell="A16" zoomScale="70" zoomScaleNormal="70" workbookViewId="0">
      <selection activeCell="A42" sqref="A42"/>
    </sheetView>
  </sheetViews>
  <sheetFormatPr defaultRowHeight="15"/>
  <cols>
    <col min="1" max="1" width="6.85546875" customWidth="1"/>
    <col min="2" max="2" width="46.28515625" customWidth="1"/>
    <col min="3" max="3" width="24.28515625" style="4" customWidth="1"/>
    <col min="5" max="5" width="14.7109375" customWidth="1"/>
    <col min="6" max="6" width="16.7109375" customWidth="1"/>
  </cols>
  <sheetData>
    <row r="2" spans="1:7" ht="48" customHeight="1">
      <c r="A2" s="28" t="s">
        <v>63</v>
      </c>
      <c r="B2" s="28"/>
      <c r="C2" s="28"/>
    </row>
    <row r="3" spans="1:7" ht="22.5" customHeight="1">
      <c r="A3" s="29" t="s">
        <v>6</v>
      </c>
      <c r="B3" s="29"/>
      <c r="C3" s="29"/>
    </row>
    <row r="4" spans="1:7" ht="18.75">
      <c r="A4" s="30" t="s">
        <v>61</v>
      </c>
      <c r="B4" s="30"/>
      <c r="C4" s="30"/>
    </row>
    <row r="5" spans="1:7" ht="15.75" thickBot="1"/>
    <row r="6" spans="1:7" ht="70.5" customHeight="1">
      <c r="A6" s="34" t="s">
        <v>0</v>
      </c>
      <c r="B6" s="37" t="s">
        <v>3</v>
      </c>
      <c r="C6" s="46" t="s">
        <v>62</v>
      </c>
      <c r="E6" s="68" t="s">
        <v>66</v>
      </c>
      <c r="F6" s="69" t="s">
        <v>67</v>
      </c>
    </row>
    <row r="7" spans="1:7" ht="18" customHeight="1">
      <c r="A7" s="35"/>
      <c r="B7" s="38"/>
      <c r="C7" s="47"/>
      <c r="E7" s="68"/>
      <c r="F7" s="69"/>
    </row>
    <row r="8" spans="1:7" ht="21" customHeight="1">
      <c r="A8" s="35"/>
      <c r="B8" s="38"/>
      <c r="C8" s="47"/>
      <c r="E8" s="68"/>
      <c r="F8" s="69"/>
    </row>
    <row r="9" spans="1:7" ht="7.5" customHeight="1" thickBot="1">
      <c r="A9" s="36"/>
      <c r="B9" s="39"/>
      <c r="C9" s="48"/>
      <c r="E9" s="68"/>
      <c r="F9" s="69"/>
      <c r="G9" t="s">
        <v>16</v>
      </c>
    </row>
    <row r="10" spans="1:7" s="8" customFormat="1" ht="16.5">
      <c r="A10" s="21" t="s">
        <v>71</v>
      </c>
      <c r="B10" s="12" t="s">
        <v>57</v>
      </c>
      <c r="C10" s="9"/>
    </row>
    <row r="11" spans="1:7" s="17" customFormat="1" ht="60" customHeight="1">
      <c r="A11" s="16"/>
      <c r="B11" s="18" t="s">
        <v>58</v>
      </c>
      <c r="C11" s="49">
        <v>23</v>
      </c>
      <c r="E11" s="54">
        <f>C11*0.7</f>
        <v>16</v>
      </c>
      <c r="F11" s="55">
        <f>C11*0.3</f>
        <v>7</v>
      </c>
    </row>
    <row r="12" spans="1:7" s="8" customFormat="1" ht="18.75">
      <c r="A12" s="21" t="s">
        <v>17</v>
      </c>
      <c r="B12" s="12" t="s">
        <v>18</v>
      </c>
      <c r="C12" s="9"/>
      <c r="E12" s="67"/>
      <c r="F12" s="67"/>
    </row>
    <row r="13" spans="1:7" s="1" customFormat="1" ht="33">
      <c r="A13" s="5"/>
      <c r="B13" s="13" t="s">
        <v>55</v>
      </c>
      <c r="C13" s="15">
        <v>31</v>
      </c>
      <c r="E13" s="54">
        <f t="shared" ref="E13:E41" si="0">C13*0.7</f>
        <v>22</v>
      </c>
      <c r="F13" s="55">
        <f t="shared" ref="F13:F41" si="1">C13*0.3</f>
        <v>9</v>
      </c>
    </row>
    <row r="14" spans="1:7" s="8" customFormat="1" ht="18.75">
      <c r="A14" s="21" t="s">
        <v>20</v>
      </c>
      <c r="B14" s="12" t="s">
        <v>19</v>
      </c>
      <c r="C14" s="9"/>
      <c r="E14" s="67"/>
      <c r="F14" s="67"/>
    </row>
    <row r="15" spans="1:7" s="1" customFormat="1" ht="33.75" thickBot="1">
      <c r="A15" s="6"/>
      <c r="B15" s="14" t="s">
        <v>47</v>
      </c>
      <c r="C15" s="25">
        <v>10</v>
      </c>
      <c r="E15" s="54">
        <f t="shared" si="0"/>
        <v>7</v>
      </c>
      <c r="F15" s="55">
        <f t="shared" si="1"/>
        <v>3</v>
      </c>
    </row>
    <row r="16" spans="1:7" s="8" customFormat="1" ht="18.75">
      <c r="A16" s="21" t="s">
        <v>21</v>
      </c>
      <c r="B16" s="12" t="s">
        <v>46</v>
      </c>
      <c r="C16" s="9"/>
      <c r="E16" s="67"/>
      <c r="F16" s="67"/>
    </row>
    <row r="17" spans="1:6" s="1" customFormat="1" ht="50.25" thickBot="1">
      <c r="A17" s="6"/>
      <c r="B17" s="14" t="s">
        <v>48</v>
      </c>
      <c r="C17" s="25">
        <v>30</v>
      </c>
      <c r="E17" s="54">
        <f t="shared" si="0"/>
        <v>21</v>
      </c>
      <c r="F17" s="55">
        <f t="shared" si="1"/>
        <v>9</v>
      </c>
    </row>
    <row r="18" spans="1:6" s="8" customFormat="1" ht="18.75">
      <c r="A18" s="21" t="s">
        <v>22</v>
      </c>
      <c r="B18" s="12" t="s">
        <v>23</v>
      </c>
      <c r="C18" s="9"/>
      <c r="E18" s="67"/>
      <c r="F18" s="67"/>
    </row>
    <row r="19" spans="1:6" s="1" customFormat="1" ht="33.75" thickBot="1">
      <c r="A19" s="6"/>
      <c r="B19" s="14" t="s">
        <v>8</v>
      </c>
      <c r="C19" s="25">
        <v>7</v>
      </c>
      <c r="E19" s="54">
        <f t="shared" si="0"/>
        <v>5</v>
      </c>
      <c r="F19" s="55">
        <f t="shared" si="1"/>
        <v>2</v>
      </c>
    </row>
    <row r="20" spans="1:6" s="8" customFormat="1" ht="18.75">
      <c r="A20" s="21" t="s">
        <v>24</v>
      </c>
      <c r="B20" s="12" t="s">
        <v>25</v>
      </c>
      <c r="C20" s="9"/>
      <c r="E20" s="67"/>
      <c r="F20" s="67"/>
    </row>
    <row r="21" spans="1:6" s="1" customFormat="1" ht="33.75" thickBot="1">
      <c r="A21" s="6"/>
      <c r="B21" s="14" t="s">
        <v>9</v>
      </c>
      <c r="C21" s="25">
        <v>2</v>
      </c>
      <c r="E21" s="54">
        <f t="shared" si="0"/>
        <v>1</v>
      </c>
      <c r="F21" s="55">
        <f t="shared" si="1"/>
        <v>1</v>
      </c>
    </row>
    <row r="22" spans="1:6" s="8" customFormat="1" ht="18.75">
      <c r="A22" s="21" t="s">
        <v>26</v>
      </c>
      <c r="B22" s="24" t="s">
        <v>53</v>
      </c>
      <c r="C22" s="9"/>
      <c r="E22" s="67"/>
      <c r="F22" s="67"/>
    </row>
    <row r="23" spans="1:6" s="1" customFormat="1" ht="33.75" thickBot="1">
      <c r="A23" s="6"/>
      <c r="B23" s="14" t="s">
        <v>11</v>
      </c>
      <c r="C23" s="25">
        <v>6</v>
      </c>
      <c r="E23" s="54">
        <f t="shared" si="0"/>
        <v>4</v>
      </c>
      <c r="F23" s="55">
        <f t="shared" si="1"/>
        <v>2</v>
      </c>
    </row>
    <row r="24" spans="1:6" s="8" customFormat="1" ht="18.75">
      <c r="A24" s="21" t="s">
        <v>27</v>
      </c>
      <c r="B24" s="12" t="s">
        <v>44</v>
      </c>
      <c r="C24" s="9"/>
      <c r="E24" s="67"/>
      <c r="F24" s="67"/>
    </row>
    <row r="25" spans="1:6" s="1" customFormat="1" ht="49.5">
      <c r="A25" s="5"/>
      <c r="B25" s="13" t="s">
        <v>49</v>
      </c>
      <c r="C25" s="15">
        <v>15</v>
      </c>
      <c r="E25" s="54">
        <f t="shared" si="0"/>
        <v>11</v>
      </c>
      <c r="F25" s="55">
        <v>4</v>
      </c>
    </row>
    <row r="26" spans="1:6" s="1" customFormat="1" ht="50.25" thickBot="1">
      <c r="A26" s="6"/>
      <c r="B26" s="14" t="s">
        <v>50</v>
      </c>
      <c r="C26" s="25">
        <v>15</v>
      </c>
      <c r="E26" s="54">
        <f t="shared" si="0"/>
        <v>11</v>
      </c>
      <c r="F26" s="55">
        <v>4</v>
      </c>
    </row>
    <row r="27" spans="1:6" s="8" customFormat="1" ht="18.75">
      <c r="A27" s="21" t="s">
        <v>28</v>
      </c>
      <c r="B27" s="12" t="s">
        <v>37</v>
      </c>
      <c r="C27" s="9"/>
      <c r="E27" s="67"/>
      <c r="F27" s="67"/>
    </row>
    <row r="28" spans="1:6" s="1" customFormat="1" ht="42" customHeight="1" thickBot="1">
      <c r="A28" s="6"/>
      <c r="B28" s="14" t="s">
        <v>12</v>
      </c>
      <c r="C28" s="25">
        <v>13</v>
      </c>
      <c r="E28" s="54">
        <f t="shared" si="0"/>
        <v>9</v>
      </c>
      <c r="F28" s="55">
        <f t="shared" si="1"/>
        <v>4</v>
      </c>
    </row>
    <row r="29" spans="1:6" s="8" customFormat="1" ht="18.75">
      <c r="A29" s="21" t="s">
        <v>30</v>
      </c>
      <c r="B29" s="12" t="s">
        <v>38</v>
      </c>
      <c r="C29" s="9"/>
      <c r="E29" s="67"/>
      <c r="F29" s="67"/>
    </row>
    <row r="30" spans="1:6" s="1" customFormat="1" ht="33">
      <c r="A30" s="5"/>
      <c r="B30" s="13" t="s">
        <v>13</v>
      </c>
      <c r="C30" s="15">
        <v>9</v>
      </c>
      <c r="E30" s="54">
        <f t="shared" si="0"/>
        <v>6</v>
      </c>
      <c r="F30" s="55">
        <f t="shared" si="1"/>
        <v>3</v>
      </c>
    </row>
    <row r="31" spans="1:6" s="1" customFormat="1" ht="39.75" customHeight="1">
      <c r="A31" s="5"/>
      <c r="B31" s="13" t="s">
        <v>59</v>
      </c>
      <c r="C31" s="15">
        <v>8</v>
      </c>
      <c r="E31" s="54">
        <f t="shared" si="0"/>
        <v>6</v>
      </c>
      <c r="F31" s="55">
        <f t="shared" si="1"/>
        <v>2</v>
      </c>
    </row>
    <row r="32" spans="1:6" s="8" customFormat="1" ht="18.75">
      <c r="A32" s="21" t="s">
        <v>31</v>
      </c>
      <c r="B32" s="12" t="s">
        <v>39</v>
      </c>
      <c r="C32" s="9"/>
      <c r="E32" s="67"/>
      <c r="F32" s="67"/>
    </row>
    <row r="33" spans="1:6" s="1" customFormat="1" ht="42.75" customHeight="1" thickBot="1">
      <c r="A33" s="6"/>
      <c r="B33" s="14" t="s">
        <v>14</v>
      </c>
      <c r="C33" s="25">
        <v>15</v>
      </c>
      <c r="E33" s="54">
        <f t="shared" si="0"/>
        <v>11</v>
      </c>
      <c r="F33" s="55">
        <v>4</v>
      </c>
    </row>
    <row r="34" spans="1:6" s="8" customFormat="1" ht="17.25" customHeight="1">
      <c r="A34" s="21" t="s">
        <v>32</v>
      </c>
      <c r="B34" s="12" t="s">
        <v>45</v>
      </c>
      <c r="C34" s="9"/>
      <c r="E34" s="67"/>
      <c r="F34" s="67"/>
    </row>
    <row r="35" spans="1:6" s="1" customFormat="1" ht="33">
      <c r="A35" s="5"/>
      <c r="B35" s="13" t="s">
        <v>51</v>
      </c>
      <c r="C35" s="15">
        <v>70</v>
      </c>
      <c r="E35" s="54">
        <f t="shared" si="0"/>
        <v>49</v>
      </c>
      <c r="F35" s="55">
        <f t="shared" si="1"/>
        <v>21</v>
      </c>
    </row>
    <row r="36" spans="1:6" s="8" customFormat="1" ht="18.75">
      <c r="A36" s="21" t="s">
        <v>33</v>
      </c>
      <c r="B36" s="12" t="s">
        <v>40</v>
      </c>
      <c r="C36" s="9"/>
      <c r="E36" s="67"/>
      <c r="F36" s="67"/>
    </row>
    <row r="37" spans="1:6" s="1" customFormat="1" ht="50.25" thickBot="1">
      <c r="A37" s="6"/>
      <c r="B37" s="14" t="s">
        <v>54</v>
      </c>
      <c r="C37" s="25">
        <v>4</v>
      </c>
      <c r="E37" s="54">
        <f t="shared" si="0"/>
        <v>3</v>
      </c>
      <c r="F37" s="55">
        <f t="shared" si="1"/>
        <v>1</v>
      </c>
    </row>
    <row r="38" spans="1:6" s="8" customFormat="1" ht="18.75">
      <c r="A38" s="21" t="s">
        <v>34</v>
      </c>
      <c r="B38" s="12" t="s">
        <v>41</v>
      </c>
      <c r="C38" s="9"/>
      <c r="E38" s="67"/>
      <c r="F38" s="67"/>
    </row>
    <row r="39" spans="1:6" s="1" customFormat="1" ht="33.75" thickBot="1">
      <c r="A39" s="6"/>
      <c r="B39" s="14" t="s">
        <v>52</v>
      </c>
      <c r="C39" s="25">
        <v>4</v>
      </c>
      <c r="E39" s="54">
        <f t="shared" si="0"/>
        <v>3</v>
      </c>
      <c r="F39" s="55">
        <f t="shared" si="1"/>
        <v>1</v>
      </c>
    </row>
    <row r="40" spans="1:6" s="8" customFormat="1" ht="18.75">
      <c r="A40" s="21" t="s">
        <v>35</v>
      </c>
      <c r="B40" s="12" t="s">
        <v>42</v>
      </c>
      <c r="C40" s="9"/>
      <c r="E40" s="67"/>
      <c r="F40" s="67"/>
    </row>
    <row r="41" spans="1:6" s="1" customFormat="1" ht="33.75" thickBot="1">
      <c r="A41" s="6"/>
      <c r="B41" s="14" t="s">
        <v>15</v>
      </c>
      <c r="C41" s="25">
        <v>3</v>
      </c>
      <c r="E41" s="54">
        <f t="shared" si="0"/>
        <v>2</v>
      </c>
      <c r="F41" s="55">
        <f t="shared" si="1"/>
        <v>1</v>
      </c>
    </row>
  </sheetData>
  <mergeCells count="8">
    <mergeCell ref="B6:B9"/>
    <mergeCell ref="A6:A9"/>
    <mergeCell ref="C6:C9"/>
    <mergeCell ref="E6:E9"/>
    <mergeCell ref="F6:F9"/>
    <mergeCell ref="A2:C2"/>
    <mergeCell ref="A3:C3"/>
    <mergeCell ref="A4:C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Квоты - ЛОСЬ</vt:lpstr>
      <vt:lpstr>Квоты - МЕДВЕДЬ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2024-05-24T09:19:32Z</dcterms:modified>
</cp:coreProperties>
</file>